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7995" windowHeight="79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28" i="1" l="1"/>
  <c r="J27" i="1"/>
  <c r="J26" i="1"/>
  <c r="J25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D24" i="1" l="1"/>
  <c r="D25" i="1"/>
  <c r="D26" i="1"/>
  <c r="D27" i="1"/>
  <c r="D28" i="1"/>
</calcChain>
</file>

<file path=xl/sharedStrings.xml><?xml version="1.0" encoding="utf-8"?>
<sst xmlns="http://schemas.openxmlformats.org/spreadsheetml/2006/main" count="27" uniqueCount="26">
  <si>
    <t>Celulares</t>
  </si>
  <si>
    <t xml:space="preserve">Acceso a servidores de web </t>
  </si>
  <si>
    <t>mes</t>
  </si>
  <si>
    <t>julio</t>
  </si>
  <si>
    <t xml:space="preserve">Quienes visitan mas la Web </t>
  </si>
  <si>
    <t>Niños</t>
  </si>
  <si>
    <t xml:space="preserve">Adultos </t>
  </si>
  <si>
    <t xml:space="preserve">Visitas por paises en años </t>
  </si>
  <si>
    <t xml:space="preserve">Argentina </t>
  </si>
  <si>
    <t>España</t>
  </si>
  <si>
    <t>Mexico</t>
  </si>
  <si>
    <t>Cuba</t>
  </si>
  <si>
    <t>Londres</t>
  </si>
  <si>
    <t>Italia</t>
  </si>
  <si>
    <t xml:space="preserve">Por medio de que visitan la Web </t>
  </si>
  <si>
    <t>laptop</t>
  </si>
  <si>
    <t>celulares</t>
  </si>
  <si>
    <t>tablet´s</t>
  </si>
  <si>
    <t xml:space="preserve">Euipos de donde se visita la Web </t>
  </si>
  <si>
    <t>Laptop´s</t>
  </si>
  <si>
    <t>Jovenes</t>
  </si>
  <si>
    <t>Cantidad</t>
  </si>
  <si>
    <t>enero</t>
  </si>
  <si>
    <t>marzo</t>
  </si>
  <si>
    <t>agosto</t>
  </si>
  <si>
    <t>TODO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</si>
</sst>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onomia%20De%20Mexico\Graficas%20y%20funciones%20de%20economia%20de%20mex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3">
          <cell r="C23" t="str">
            <v>No</v>
          </cell>
        </row>
        <row r="24">
          <cell r="C24" t="str">
            <v xml:space="preserve">Suma </v>
          </cell>
        </row>
        <row r="25">
          <cell r="C25" t="str">
            <v xml:space="preserve">Promedio </v>
          </cell>
        </row>
        <row r="26">
          <cell r="C26" t="str">
            <v>Max</v>
          </cell>
        </row>
        <row r="27">
          <cell r="C27" t="str">
            <v>Min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28"/>
  <sheetViews>
    <sheetView tabSelected="1" zoomScale="80" zoomScaleNormal="80" workbookViewId="0">
      <selection activeCell="K24" sqref="K24"/>
    </sheetView>
  </sheetViews>
  <sheetFormatPr baseColWidth="10" defaultRowHeight="15" x14ac:dyDescent="0.25"/>
  <cols>
    <col min="5" max="5" width="12.7109375" bestFit="1" customWidth="1"/>
  </cols>
  <sheetData>
    <row r="3" spans="3:14" x14ac:dyDescent="0.25">
      <c r="C3" s="4" t="s">
        <v>18</v>
      </c>
      <c r="D3" s="4"/>
      <c r="E3" s="4"/>
      <c r="G3" s="6" t="s">
        <v>4</v>
      </c>
      <c r="H3" s="6"/>
      <c r="I3" s="6"/>
      <c r="K3" s="1"/>
      <c r="L3" s="7" t="s">
        <v>7</v>
      </c>
      <c r="M3" s="7"/>
      <c r="N3" s="8"/>
    </row>
    <row r="4" spans="3:14" x14ac:dyDescent="0.25">
      <c r="C4" s="4" t="s">
        <v>0</v>
      </c>
      <c r="D4" s="4">
        <v>45</v>
      </c>
      <c r="G4" s="5" t="s">
        <v>5</v>
      </c>
      <c r="H4" s="5">
        <v>12</v>
      </c>
      <c r="K4" s="1" t="s">
        <v>8</v>
      </c>
      <c r="L4" s="1">
        <v>20</v>
      </c>
      <c r="M4" s="1">
        <v>2009</v>
      </c>
    </row>
    <row r="5" spans="3:14" x14ac:dyDescent="0.25">
      <c r="C5" s="4" t="s">
        <v>19</v>
      </c>
      <c r="D5" s="4">
        <v>25</v>
      </c>
      <c r="G5" s="5" t="s">
        <v>20</v>
      </c>
      <c r="H5" s="5">
        <v>45</v>
      </c>
      <c r="K5" s="1" t="s">
        <v>9</v>
      </c>
      <c r="L5" s="1">
        <v>35</v>
      </c>
      <c r="M5" s="1">
        <v>2008</v>
      </c>
    </row>
    <row r="6" spans="3:14" x14ac:dyDescent="0.25">
      <c r="C6" s="4" t="s">
        <v>17</v>
      </c>
      <c r="D6" s="4">
        <v>20</v>
      </c>
      <c r="G6" s="5" t="s">
        <v>6</v>
      </c>
      <c r="H6" s="5">
        <v>30</v>
      </c>
      <c r="K6" s="1" t="s">
        <v>10</v>
      </c>
      <c r="L6" s="1">
        <v>56</v>
      </c>
      <c r="M6" s="1">
        <v>2014</v>
      </c>
    </row>
    <row r="7" spans="3:14" x14ac:dyDescent="0.25">
      <c r="K7" s="1" t="s">
        <v>11</v>
      </c>
      <c r="L7" s="1">
        <v>28</v>
      </c>
      <c r="M7" s="1">
        <v>2011</v>
      </c>
    </row>
    <row r="8" spans="3:14" x14ac:dyDescent="0.25">
      <c r="K8" s="1" t="s">
        <v>12</v>
      </c>
      <c r="L8" s="1">
        <v>36</v>
      </c>
      <c r="M8" s="1">
        <v>2012</v>
      </c>
    </row>
    <row r="9" spans="3:14" x14ac:dyDescent="0.25">
      <c r="K9" s="1" t="s">
        <v>13</v>
      </c>
      <c r="L9" s="1">
        <v>45</v>
      </c>
      <c r="M9" s="1">
        <v>2013</v>
      </c>
    </row>
    <row r="10" spans="3:14" x14ac:dyDescent="0.25">
      <c r="D10" s="2" t="s">
        <v>1</v>
      </c>
      <c r="E10" s="2"/>
    </row>
    <row r="11" spans="3:14" x14ac:dyDescent="0.25">
      <c r="D11" s="2" t="s">
        <v>2</v>
      </c>
      <c r="E11" s="2" t="s">
        <v>21</v>
      </c>
      <c r="H11" s="3" t="s">
        <v>14</v>
      </c>
      <c r="I11" s="3"/>
      <c r="J11" s="3"/>
    </row>
    <row r="12" spans="3:14" x14ac:dyDescent="0.25">
      <c r="D12" s="2" t="s">
        <v>22</v>
      </c>
      <c r="E12" s="2">
        <v>15</v>
      </c>
      <c r="H12" s="3" t="s">
        <v>15</v>
      </c>
      <c r="I12" s="3" t="s">
        <v>16</v>
      </c>
      <c r="J12" s="3" t="s">
        <v>17</v>
      </c>
    </row>
    <row r="13" spans="3:14" x14ac:dyDescent="0.25">
      <c r="D13" s="2" t="s">
        <v>23</v>
      </c>
      <c r="E13" s="2">
        <v>29</v>
      </c>
      <c r="H13" s="3">
        <v>10</v>
      </c>
      <c r="I13" s="3">
        <v>20</v>
      </c>
      <c r="J13" s="3">
        <v>7</v>
      </c>
    </row>
    <row r="14" spans="3:14" x14ac:dyDescent="0.25">
      <c r="D14" s="2" t="s">
        <v>3</v>
      </c>
      <c r="E14" s="2">
        <v>34</v>
      </c>
      <c r="H14" s="3">
        <v>15</v>
      </c>
      <c r="I14" s="3">
        <v>25</v>
      </c>
      <c r="J14" s="3">
        <v>6</v>
      </c>
    </row>
    <row r="15" spans="3:14" x14ac:dyDescent="0.25">
      <c r="D15" s="2" t="s">
        <v>24</v>
      </c>
      <c r="E15" s="2">
        <v>16</v>
      </c>
      <c r="H15" s="3">
        <v>12</v>
      </c>
      <c r="I15" s="3">
        <v>26</v>
      </c>
      <c r="J15" s="3">
        <v>5</v>
      </c>
    </row>
    <row r="24" spans="4:10" x14ac:dyDescent="0.25">
      <c r="D24" s="9" t="str">
        <f>[1]Hoja1!C23</f>
        <v>No</v>
      </c>
      <c r="E24" s="10">
        <v>1</v>
      </c>
      <c r="F24" s="5">
        <v>2</v>
      </c>
      <c r="G24" s="7">
        <v>3</v>
      </c>
      <c r="H24" s="11">
        <v>4</v>
      </c>
      <c r="I24" s="12">
        <v>5</v>
      </c>
      <c r="J24" s="13" t="s">
        <v>25</v>
      </c>
    </row>
    <row r="25" spans="4:10" x14ac:dyDescent="0.25">
      <c r="D25" s="14" t="str">
        <f>[1]Hoja1!C24</f>
        <v xml:space="preserve">Suma </v>
      </c>
      <c r="E25" s="10">
        <f>SUM(D4:D6)</f>
        <v>90</v>
      </c>
      <c r="F25" s="5">
        <f>SUM(H4:H6)</f>
        <v>87</v>
      </c>
      <c r="G25" s="7">
        <f>SUM(L4:L9)</f>
        <v>220</v>
      </c>
      <c r="H25" s="11">
        <f>SUM(E12:E15)</f>
        <v>94</v>
      </c>
      <c r="I25" s="12">
        <f>SUM(H13:J15)</f>
        <v>126</v>
      </c>
      <c r="J25" s="13">
        <f>SUM(D4:D6,H4:H6,L4:L9,E12:E15,H13:J15,)</f>
        <v>617</v>
      </c>
    </row>
    <row r="26" spans="4:10" x14ac:dyDescent="0.25">
      <c r="D26" s="14" t="str">
        <f>[1]Hoja1!C25</f>
        <v xml:space="preserve">Promedio </v>
      </c>
      <c r="E26" s="10">
        <f>AVERAGE(D4:D6)</f>
        <v>30</v>
      </c>
      <c r="F26" s="5">
        <f>AVERAGE(H4:H6)</f>
        <v>29</v>
      </c>
      <c r="G26" s="7">
        <f>AVERAGE(L4:L9)</f>
        <v>36.666666666666664</v>
      </c>
      <c r="H26" s="11">
        <f>AVERAGE(E12:E15)</f>
        <v>23.5</v>
      </c>
      <c r="I26" s="12">
        <f>AVERAGE(H13:J15)</f>
        <v>14</v>
      </c>
      <c r="J26" s="13">
        <f>AVERAGE(D4:D6,H4:H6,L4:L9,E12:E15,H13:J15,)</f>
        <v>23.73076923076923</v>
      </c>
    </row>
    <row r="27" spans="4:10" x14ac:dyDescent="0.25">
      <c r="D27" s="14" t="str">
        <f>[1]Hoja1!C26</f>
        <v>Max</v>
      </c>
      <c r="E27" s="10">
        <f>MAX(D4:D6)</f>
        <v>45</v>
      </c>
      <c r="F27" s="5">
        <f>MAX(H4:H6)</f>
        <v>45</v>
      </c>
      <c r="G27" s="7">
        <f>MAX(L4:L9)</f>
        <v>56</v>
      </c>
      <c r="H27" s="11">
        <f>MAX(E12:E15)</f>
        <v>34</v>
      </c>
      <c r="I27" s="12">
        <f>MAX(H13:J15)</f>
        <v>26</v>
      </c>
      <c r="J27" s="13">
        <f>MAX(D4:D6,H4:H6,L4:L9,E12:E15,H13:J15,)</f>
        <v>56</v>
      </c>
    </row>
    <row r="28" spans="4:10" x14ac:dyDescent="0.25">
      <c r="D28" s="14" t="str">
        <f>[1]Hoja1!C27</f>
        <v>Min</v>
      </c>
      <c r="E28" s="10">
        <f>MIN(D4:D6)</f>
        <v>20</v>
      </c>
      <c r="F28" s="5">
        <f>MIN(H4:H6)</f>
        <v>12</v>
      </c>
      <c r="G28" s="7">
        <f>MIN(L4:L9)</f>
        <v>20</v>
      </c>
      <c r="H28" s="11">
        <f>MIN(E12:E15)</f>
        <v>15</v>
      </c>
      <c r="I28" s="12">
        <f>MIN(H13:J15)</f>
        <v>5</v>
      </c>
      <c r="J28" s="13">
        <f>MIN(D4:D6,H4:H6,L4:L9,E12:E15,H13:J15)</f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Yorchs</dc:creator>
  <cp:lastModifiedBy>Yorchs</cp:lastModifiedBy>
  <dcterms:created xsi:type="dcterms:W3CDTF">2015-05-12T06:08:07Z</dcterms:created>
  <dcterms:modified xsi:type="dcterms:W3CDTF">2015-05-12T06:40:59Z</dcterms:modified>
</cp:coreProperties>
</file>